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120" activeTab="0"/>
  </bookViews>
  <sheets>
    <sheet name="カード" sheetId="1" r:id="rId1"/>
    <sheet name="カード (2)" sheetId="2" r:id="rId2"/>
  </sheets>
  <definedNames>
    <definedName name="_xlnm.Print_Area" localSheetId="0">'カード'!$A$1:$P$35</definedName>
    <definedName name="_xlnm.Print_Area" localSheetId="1">'カード (2)'!$A$1:$I$26</definedName>
  </definedNames>
  <calcPr fullCalcOnLoad="1"/>
</workbook>
</file>

<file path=xl/sharedStrings.xml><?xml version="1.0" encoding="utf-8"?>
<sst xmlns="http://schemas.openxmlformats.org/spreadsheetml/2006/main" count="116" uniqueCount="48">
  <si>
    <t>チーム名</t>
  </si>
  <si>
    <t>←選んでください</t>
  </si>
  <si>
    <t>男子</t>
  </si>
  <si>
    <t>教職員</t>
  </si>
  <si>
    <t>チーム登録番号</t>
  </si>
  <si>
    <t>部活指導員</t>
  </si>
  <si>
    <t>コーチ</t>
  </si>
  <si>
    <t>○○　○○</t>
  </si>
  <si>
    <t>女子</t>
  </si>
  <si>
    <t>外部</t>
  </si>
  <si>
    <t>生徒</t>
  </si>
  <si>
    <t>Ａコーチ</t>
  </si>
  <si>
    <t>マネージャー</t>
  </si>
  <si>
    <t>帯同審判</t>
  </si>
  <si>
    <t>備考</t>
  </si>
  <si>
    <t>年</t>
  </si>
  <si>
    <t>↓選んでください</t>
  </si>
  <si>
    <t>顧問連絡先電話番号</t>
  </si>
  <si>
    <t>携帯</t>
  </si>
  <si>
    <t>参加希望日</t>
  </si>
  <si>
    <t>第１希望</t>
  </si>
  <si>
    <t>第２希望</t>
  </si>
  <si>
    <t>両日</t>
  </si>
  <si>
    <t>勤務先</t>
  </si>
  <si>
    <t>1日</t>
  </si>
  <si>
    <t>自宅</t>
  </si>
  <si>
    <t>参加可能</t>
  </si>
  <si>
    <t>参加不可能</t>
  </si>
  <si>
    <t>転勤決定後申込書を再送</t>
  </si>
  <si>
    <t>２８日</t>
  </si>
  <si>
    <t>２９日</t>
  </si>
  <si>
    <t>身長</t>
  </si>
  <si>
    <t>登録番号</t>
  </si>
  <si>
    <t>その他</t>
  </si>
  <si>
    <t>外部指導者</t>
  </si>
  <si>
    <t>チームスタッフ</t>
  </si>
  <si>
    <t>中学校</t>
  </si>
  <si>
    <t>CAP</t>
  </si>
  <si>
    <t>顧問連絡先電話番号</t>
  </si>
  <si>
    <t>尾三地区中学生交歓大会　申込書　入力画面</t>
  </si>
  <si>
    <t>尾三地区中学生交歓大会　申込書</t>
  </si>
  <si>
    <t>ここには入力しないで下さい。</t>
  </si>
  <si>
    <t>入力画面のデータは自動的に反映されます。</t>
  </si>
  <si>
    <t>○○　○○</t>
  </si>
  <si>
    <t>参加希望日</t>
  </si>
  <si>
    <t>←選んで下さい</t>
  </si>
  <si>
    <t>日にちの指定はできません</t>
  </si>
  <si>
    <t>○○市立△△中学校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</si>
</sst>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"/>
  </numFmts>
  <fonts count="43">
    <font>
      <sz val="10.45"/>
      <name val="ＭＳ 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10.45"/>
      <color indexed="43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0.45"/>
      <name val="ＭＳ ゴシック"/>
      <family val="3"/>
    </font>
    <font>
      <sz val="10.45"/>
      <color indexed="55"/>
      <name val="ＭＳ ゴシック"/>
      <family val="3"/>
    </font>
    <font>
      <sz val="10.45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9"/>
      <name val="Meiryo UI"/>
      <family val="3"/>
    </font>
    <font>
      <b/>
      <sz val="11"/>
      <color indexed="8"/>
      <name val="Calibri"/>
      <family val="2"/>
    </font>
    <font>
      <b/>
      <sz val="15"/>
      <color indexed="8"/>
      <name val="ＭＳ Ｐゴシック"/>
      <family val="3"/>
    </font>
    <font>
      <b/>
      <sz val="15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24"/>
      <color indexed="8"/>
      <name val="Calibri"/>
      <family val="2"/>
    </font>
    <font>
      <i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Calibri"/>
      <family val="2"/>
    </font>
    <font>
      <b/>
      <sz val="10.45"/>
      <color indexed="8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2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16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  <xf numFmtId="0" fontId="2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77" fontId="0" fillId="0" borderId="10" xfId="0" applyNumberFormat="1" applyFill="1" applyBorder="1" applyAlignment="1" applyProtection="1">
      <alignment horizontal="center"/>
      <protection/>
    </xf>
    <xf numFmtId="177" fontId="0" fillId="0" borderId="0" xfId="0" applyNumberFormat="1" applyFill="1" applyAlignment="1" applyProtection="1">
      <alignment/>
      <protection/>
    </xf>
    <xf numFmtId="177" fontId="0" fillId="0" borderId="11" xfId="0" applyNumberFormat="1" applyFill="1" applyBorder="1" applyAlignment="1" applyProtection="1">
      <alignment horizontal="center"/>
      <protection/>
    </xf>
    <xf numFmtId="177" fontId="0" fillId="0" borderId="12" xfId="0" applyNumberFormat="1" applyFill="1" applyBorder="1" applyAlignment="1" applyProtection="1">
      <alignment horizontal="center"/>
      <protection/>
    </xf>
    <xf numFmtId="177" fontId="0" fillId="0" borderId="13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77" fontId="0" fillId="0" borderId="16" xfId="0" applyNumberFormat="1" applyBorder="1" applyAlignment="1" applyProtection="1">
      <alignment horizontal="center"/>
      <protection/>
    </xf>
    <xf numFmtId="177" fontId="0" fillId="0" borderId="17" xfId="0" applyNumberFormat="1" applyFill="1" applyBorder="1" applyAlignment="1" applyProtection="1">
      <alignment/>
      <protection/>
    </xf>
    <xf numFmtId="177" fontId="0" fillId="0" borderId="18" xfId="0" applyNumberFormat="1" applyFill="1" applyBorder="1" applyAlignment="1" applyProtection="1">
      <alignment/>
      <protection/>
    </xf>
    <xf numFmtId="177" fontId="0" fillId="0" borderId="19" xfId="0" applyNumberFormat="1" applyFill="1" applyBorder="1" applyAlignment="1" applyProtection="1">
      <alignment/>
      <protection/>
    </xf>
    <xf numFmtId="177" fontId="0" fillId="0" borderId="20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7" fontId="0" fillId="0" borderId="23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177" fontId="0" fillId="0" borderId="22" xfId="0" applyNumberFormat="1" applyBorder="1" applyAlignment="1" applyProtection="1">
      <alignment horizontal="center"/>
      <protection/>
    </xf>
    <xf numFmtId="177" fontId="0" fillId="0" borderId="16" xfId="0" applyNumberFormat="1" applyFill="1" applyBorder="1" applyAlignment="1" applyProtection="1">
      <alignment horizontal="center"/>
      <protection/>
    </xf>
    <xf numFmtId="177" fontId="0" fillId="0" borderId="18" xfId="0" applyNumberFormat="1" applyFill="1" applyBorder="1" applyAlignment="1" applyProtection="1">
      <alignment/>
      <protection/>
    </xf>
    <xf numFmtId="177" fontId="0" fillId="0" borderId="1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7" fontId="0" fillId="0" borderId="26" xfId="0" applyNumberFormat="1" applyBorder="1" applyAlignment="1" applyProtection="1">
      <alignment horizontal="center"/>
      <protection/>
    </xf>
    <xf numFmtId="177" fontId="0" fillId="0" borderId="27" xfId="0" applyNumberFormat="1" applyFill="1" applyBorder="1" applyAlignment="1" applyProtection="1">
      <alignment horizontal="center"/>
      <protection/>
    </xf>
    <xf numFmtId="177" fontId="0" fillId="0" borderId="28" xfId="0" applyNumberFormat="1" applyFill="1" applyBorder="1" applyAlignment="1" applyProtection="1">
      <alignment/>
      <protection/>
    </xf>
    <xf numFmtId="177" fontId="0" fillId="0" borderId="24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0" fillId="0" borderId="29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0" fillId="23" borderId="0" xfId="0" applyFont="1" applyFill="1" applyAlignment="1">
      <alignment/>
    </xf>
    <xf numFmtId="0" fontId="10" fillId="0" borderId="0" xfId="0" applyFont="1" applyFill="1" applyAlignment="1">
      <alignment/>
    </xf>
    <xf numFmtId="56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24" borderId="0" xfId="0" applyFill="1" applyAlignment="1">
      <alignment/>
    </xf>
    <xf numFmtId="0" fontId="0" fillId="3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0" borderId="16" xfId="0" applyBorder="1" applyAlignment="1" applyProtection="1">
      <alignment horizontal="center"/>
      <protection locked="0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4" borderId="18" xfId="0" applyFill="1" applyBorder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4" borderId="28" xfId="0" applyFill="1" applyBorder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24" borderId="29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4" borderId="3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77" fontId="0" fillId="0" borderId="30" xfId="0" applyNumberFormat="1" applyFill="1" applyBorder="1" applyAlignment="1" applyProtection="1">
      <alignment horizontal="center" vertical="center"/>
      <protection/>
    </xf>
    <xf numFmtId="177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7" fontId="0" fillId="0" borderId="32" xfId="0" applyNumberFormat="1" applyFill="1" applyBorder="1" applyAlignment="1" applyProtection="1">
      <alignment horizontal="center" vertical="center"/>
      <protection/>
    </xf>
    <xf numFmtId="177" fontId="0" fillId="0" borderId="33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77" fontId="0" fillId="0" borderId="19" xfId="0" applyNumberFormat="1" applyBorder="1" applyAlignment="1" applyProtection="1">
      <alignment horizontal="center" vertical="center"/>
      <protection/>
    </xf>
    <xf numFmtId="177" fontId="0" fillId="0" borderId="20" xfId="0" applyNumberFormat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9" xfId="0" applyFill="1" applyBorder="1" applyAlignment="1" applyProtection="1">
      <alignment/>
      <protection locked="0"/>
    </xf>
    <xf numFmtId="177" fontId="0" fillId="0" borderId="35" xfId="0" applyNumberForma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8" fillId="0" borderId="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0" fontId="11" fillId="17" borderId="36" xfId="0" applyFont="1" applyFill="1" applyBorder="1" applyAlignment="1" applyProtection="1">
      <alignment horizontal="center" vertical="center"/>
      <protection/>
    </xf>
    <xf numFmtId="0" fontId="11" fillId="17" borderId="37" xfId="0" applyFont="1" applyFill="1" applyBorder="1" applyAlignment="1" applyProtection="1">
      <alignment horizontal="center" vertical="center"/>
      <protection/>
    </xf>
    <xf numFmtId="0" fontId="0" fillId="25" borderId="37" xfId="0" applyFill="1" applyBorder="1" applyAlignment="1" applyProtection="1">
      <alignment horizontal="center" vertical="center"/>
      <protection locked="0"/>
    </xf>
    <xf numFmtId="56" fontId="0" fillId="0" borderId="0" xfId="0" applyNumberFormat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7" fillId="24" borderId="25" xfId="0" applyFont="1" applyFill="1" applyBorder="1" applyAlignment="1" applyProtection="1">
      <alignment horizontal="center" vertical="center"/>
      <protection locked="0"/>
    </xf>
    <xf numFmtId="0" fontId="7" fillId="24" borderId="33" xfId="0" applyFont="1" applyFill="1" applyBorder="1" applyAlignment="1" applyProtection="1">
      <alignment horizontal="center" vertical="center"/>
      <protection locked="0"/>
    </xf>
    <xf numFmtId="0" fontId="31" fillId="0" borderId="3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77" fontId="0" fillId="0" borderId="43" xfId="0" applyNumberFormat="1" applyFill="1" applyBorder="1" applyAlignment="1" applyProtection="1">
      <alignment horizontal="center" vertical="center"/>
      <protection/>
    </xf>
    <xf numFmtId="177" fontId="0" fillId="0" borderId="44" xfId="0" applyNumberFormat="1" applyFill="1" applyBorder="1" applyAlignment="1" applyProtection="1">
      <alignment horizontal="center" vertical="center"/>
      <protection/>
    </xf>
    <xf numFmtId="177" fontId="3" fillId="0" borderId="45" xfId="0" applyNumberFormat="1" applyFont="1" applyFill="1" applyBorder="1" applyAlignment="1" applyProtection="1">
      <alignment horizontal="center"/>
      <protection/>
    </xf>
    <xf numFmtId="177" fontId="3" fillId="0" borderId="46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 horizontal="left"/>
      <protection/>
    </xf>
    <xf numFmtId="177" fontId="0" fillId="0" borderId="40" xfId="0" applyNumberFormat="1" applyBorder="1" applyAlignment="1" applyProtection="1">
      <alignment horizontal="center"/>
      <protection/>
    </xf>
    <xf numFmtId="177" fontId="0" fillId="0" borderId="41" xfId="0" applyNumberFormat="1" applyBorder="1" applyAlignment="1" applyProtection="1">
      <alignment horizontal="center"/>
      <protection/>
    </xf>
    <xf numFmtId="177" fontId="0" fillId="0" borderId="42" xfId="0" applyNumberFormat="1" applyBorder="1" applyAlignment="1" applyProtection="1">
      <alignment horizontal="center"/>
      <protection/>
    </xf>
    <xf numFmtId="177" fontId="0" fillId="0" borderId="17" xfId="0" applyNumberFormat="1" applyFill="1" applyBorder="1" applyAlignment="1" applyProtection="1">
      <alignment horizontal="center"/>
      <protection/>
    </xf>
    <xf numFmtId="177" fontId="0" fillId="0" borderId="18" xfId="0" applyNumberForma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177" fontId="0" fillId="0" borderId="47" xfId="0" applyNumberFormat="1" applyFill="1" applyBorder="1" applyAlignment="1" applyProtection="1">
      <alignment horizontal="left" vertical="center"/>
      <protection/>
    </xf>
    <xf numFmtId="177" fontId="0" fillId="0" borderId="48" xfId="0" applyNumberFormat="1" applyFill="1" applyBorder="1" applyAlignment="1" applyProtection="1">
      <alignment horizontal="left" vertical="center"/>
      <protection/>
    </xf>
    <xf numFmtId="177" fontId="0" fillId="0" borderId="49" xfId="0" applyNumberForma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177" fontId="7" fillId="0" borderId="15" xfId="0" applyNumberFormat="1" applyFont="1" applyFill="1" applyBorder="1" applyAlignment="1" applyProtection="1">
      <alignment horizontal="center" vertical="center"/>
      <protection/>
    </xf>
    <xf numFmtId="177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177" fontId="7" fillId="0" borderId="25" xfId="0" applyNumberFormat="1" applyFont="1" applyFill="1" applyBorder="1" applyAlignment="1" applyProtection="1">
      <alignment horizontal="center" vertical="center"/>
      <protection/>
    </xf>
    <xf numFmtId="177" fontId="7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177" fontId="0" fillId="0" borderId="52" xfId="0" applyNumberFormat="1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26" borderId="14" xfId="0" applyFill="1" applyBorder="1" applyAlignment="1">
      <alignment/>
    </xf>
    <xf numFmtId="0" fontId="0" fillId="26" borderId="24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 patternType="solid">
          <fgColor indexed="65"/>
          <bgColor indexed="42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8</xdr:row>
      <xdr:rowOff>38100</xdr:rowOff>
    </xdr:from>
    <xdr:to>
      <xdr:col>13</xdr:col>
      <xdr:colOff>228600</xdr:colOff>
      <xdr:row>15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6934200" y="1752600"/>
          <a:ext cx="3086100" cy="12668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☆このシートに入力してください。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☆名前は「○○</a:t>
          </a:r>
          <a:r>
            <a:rPr lang="en-US" cap="none" sz="1100" b="1" i="0" u="none" baseline="0">
              <a:solidFill>
                <a:srgbClr val="000000"/>
              </a:solidFill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</a:rPr>
            <a:t>○○」のように入力してください。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「○　○　　○　○」のように入力　しないでください。</a:t>
          </a:r>
        </a:p>
      </xdr:txBody>
    </xdr:sp>
    <xdr:clientData/>
  </xdr:twoCellAnchor>
  <xdr:twoCellAnchor>
    <xdr:from>
      <xdr:col>12</xdr:col>
      <xdr:colOff>0</xdr:colOff>
      <xdr:row>1</xdr:row>
      <xdr:rowOff>104775</xdr:rowOff>
    </xdr:from>
    <xdr:to>
      <xdr:col>15</xdr:col>
      <xdr:colOff>76200</xdr:colOff>
      <xdr:row>7</xdr:row>
      <xdr:rowOff>114300</xdr:rowOff>
    </xdr:to>
    <xdr:sp>
      <xdr:nvSpPr>
        <xdr:cNvPr id="2" name="角丸四角形 3"/>
        <xdr:cNvSpPr>
          <a:spLocks/>
        </xdr:cNvSpPr>
      </xdr:nvSpPr>
      <xdr:spPr>
        <a:xfrm>
          <a:off x="8315325" y="523875"/>
          <a:ext cx="3362325" cy="112395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☆</a:t>
          </a:r>
          <a:r>
            <a:rPr lang="en-US" cap="none" sz="1500" b="1" i="0" u="none" baseline="0">
              <a:solidFill>
                <a:srgbClr val="000000"/>
              </a:solidFill>
            </a:rPr>
            <a:t>Excel 97-2003</a:t>
          </a:r>
          <a:r>
            <a:rPr lang="en-US" cap="none" sz="1500" b="1" i="0" u="none" baseline="0">
              <a:solidFill>
                <a:srgbClr val="000000"/>
              </a:solidFill>
            </a:rPr>
            <a:t>　のバージョンで保存してください。　</a:t>
          </a:r>
          <a:r>
            <a:rPr lang="en-US" cap="none" sz="1400" b="1" i="0" u="none" baseline="0">
              <a:solidFill>
                <a:srgbClr val="000000"/>
              </a:solidFill>
            </a:rPr>
            <a:t>ファイル名は○○男子・女子でお願いします。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552450</xdr:colOff>
      <xdr:row>0</xdr:row>
      <xdr:rowOff>180975</xdr:rowOff>
    </xdr:from>
    <xdr:to>
      <xdr:col>11</xdr:col>
      <xdr:colOff>190500</xdr:colOff>
      <xdr:row>7</xdr:row>
      <xdr:rowOff>114300</xdr:rowOff>
    </xdr:to>
    <xdr:sp>
      <xdr:nvSpPr>
        <xdr:cNvPr id="3" name="円形吹き出し 4"/>
        <xdr:cNvSpPr>
          <a:spLocks/>
        </xdr:cNvSpPr>
      </xdr:nvSpPr>
      <xdr:spPr>
        <a:xfrm>
          <a:off x="6448425" y="180975"/>
          <a:ext cx="1695450" cy="1466850"/>
        </a:xfrm>
        <a:prstGeom prst="wedgeEllipseCallout">
          <a:avLst>
            <a:gd name="adj1" fmla="val -193564"/>
            <a:gd name="adj2" fmla="val -3166"/>
          </a:avLst>
        </a:prstGeom>
        <a:solidFill>
          <a:srgbClr val="FF66FF">
            <a:alpha val="27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登録番号を必ず記入してください。</a:t>
          </a:r>
        </a:p>
      </xdr:txBody>
    </xdr:sp>
    <xdr:clientData/>
  </xdr:twoCellAnchor>
  <xdr:oneCellAnchor>
    <xdr:from>
      <xdr:col>0</xdr:col>
      <xdr:colOff>771525</xdr:colOff>
      <xdr:row>4</xdr:row>
      <xdr:rowOff>104775</xdr:rowOff>
    </xdr:from>
    <xdr:ext cx="438150" cy="95250"/>
    <xdr:sp fLocksText="0">
      <xdr:nvSpPr>
        <xdr:cNvPr id="4" name="テキスト ボックス 3"/>
        <xdr:cNvSpPr txBox="1">
          <a:spLocks noChangeArrowheads="1"/>
        </xdr:cNvSpPr>
      </xdr:nvSpPr>
      <xdr:spPr>
        <a:xfrm>
          <a:off x="771525" y="1095375"/>
          <a:ext cx="438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14</xdr:col>
      <xdr:colOff>76200</xdr:colOff>
      <xdr:row>14</xdr:row>
      <xdr:rowOff>152400</xdr:rowOff>
    </xdr:from>
    <xdr:to>
      <xdr:col>15</xdr:col>
      <xdr:colOff>381000</xdr:colOff>
      <xdr:row>21</xdr:row>
      <xdr:rowOff>19050</xdr:rowOff>
    </xdr:to>
    <xdr:sp>
      <xdr:nvSpPr>
        <xdr:cNvPr id="5" name="角丸四角形吹き出し 5"/>
        <xdr:cNvSpPr>
          <a:spLocks/>
        </xdr:cNvSpPr>
      </xdr:nvSpPr>
      <xdr:spPr>
        <a:xfrm>
          <a:off x="10772775" y="2952750"/>
          <a:ext cx="1209675" cy="1133475"/>
        </a:xfrm>
        <a:prstGeom prst="wedgeRoundRectCallout">
          <a:avLst>
            <a:gd name="adj1" fmla="val -376560"/>
            <a:gd name="adj2" fmla="val -255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合同チームの場合はその他に「所属チーム名」を記入してください。</a:t>
          </a:r>
        </a:p>
      </xdr:txBody>
    </xdr:sp>
    <xdr:clientData/>
  </xdr:twoCellAnchor>
  <xdr:twoCellAnchor>
    <xdr:from>
      <xdr:col>8</xdr:col>
      <xdr:colOff>742950</xdr:colOff>
      <xdr:row>17</xdr:row>
      <xdr:rowOff>114300</xdr:rowOff>
    </xdr:from>
    <xdr:to>
      <xdr:col>11</xdr:col>
      <xdr:colOff>133350</xdr:colOff>
      <xdr:row>19</xdr:row>
      <xdr:rowOff>133350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5800725" y="3457575"/>
          <a:ext cx="2286000" cy="3810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身長など必ず入力してください。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381000</xdr:colOff>
      <xdr:row>0</xdr:row>
      <xdr:rowOff>142875</xdr:rowOff>
    </xdr:from>
    <xdr:to>
      <xdr:col>13</xdr:col>
      <xdr:colOff>85725</xdr:colOff>
      <xdr:row>0</xdr:row>
      <xdr:rowOff>400050</xdr:rowOff>
    </xdr:to>
    <xdr:sp>
      <xdr:nvSpPr>
        <xdr:cNvPr id="7" name="AutoShape 31"/>
        <xdr:cNvSpPr>
          <a:spLocks/>
        </xdr:cNvSpPr>
      </xdr:nvSpPr>
      <xdr:spPr>
        <a:xfrm>
          <a:off x="4857750" y="142875"/>
          <a:ext cx="5019675" cy="257175"/>
        </a:xfrm>
        <a:prstGeom prst="wedgeRoundRectCallout">
          <a:avLst>
            <a:gd name="adj1" fmla="val -71865"/>
            <a:gd name="adj2" fmla="val 13148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4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中学校部活チームの場合は、△△中学校まで入力してください。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104775</xdr:rowOff>
    </xdr:from>
    <xdr:ext cx="161925" cy="95250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171450" y="885825"/>
          <a:ext cx="1619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400050</xdr:rowOff>
    </xdr:from>
    <xdr:to>
      <xdr:col>3</xdr:col>
      <xdr:colOff>0</xdr:colOff>
      <xdr:row>2</xdr:row>
      <xdr:rowOff>38100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71450" y="400050"/>
          <a:ext cx="952500" cy="238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11.875" defaultRowHeight="14.25" customHeight="1"/>
  <cols>
    <col min="1" max="1" width="11.875" style="0" customWidth="1"/>
    <col min="2" max="2" width="2.875" style="0" customWidth="1"/>
    <col min="3" max="3" width="9.625" style="0" customWidth="1"/>
    <col min="4" max="4" width="19.75390625" style="0" customWidth="1"/>
    <col min="5" max="5" width="3.00390625" style="0" customWidth="1"/>
    <col min="6" max="6" width="4.00390625" style="0" customWidth="1"/>
    <col min="7" max="8" width="7.625" style="0" customWidth="1"/>
    <col min="9" max="9" width="11.00390625" style="0" customWidth="1"/>
    <col min="10" max="10" width="10.25390625" style="0" customWidth="1"/>
    <col min="11" max="11" width="16.75390625" style="0" customWidth="1"/>
    <col min="12" max="12" width="4.75390625" style="0" customWidth="1"/>
    <col min="13" max="13" width="19.375" style="0" customWidth="1"/>
    <col min="14" max="16" width="11.875" style="0" customWidth="1"/>
    <col min="17" max="17" width="22.00390625" style="0" customWidth="1"/>
  </cols>
  <sheetData>
    <row r="1" spans="1:5" ht="33" customHeight="1">
      <c r="A1" s="55" t="s">
        <v>39</v>
      </c>
      <c r="B1" s="55"/>
      <c r="C1" s="55"/>
      <c r="D1" s="55"/>
      <c r="E1" s="55"/>
    </row>
    <row r="2" spans="1:8" ht="16.5" customHeight="1" thickBot="1">
      <c r="A2" s="55"/>
      <c r="B2" s="55"/>
      <c r="C2" s="55"/>
      <c r="D2" s="55"/>
      <c r="E2" s="55"/>
      <c r="F2" s="37"/>
      <c r="G2" s="37"/>
      <c r="H2" s="37"/>
    </row>
    <row r="3" spans="2:20" ht="14.25" customHeight="1">
      <c r="B3" s="56" t="s">
        <v>0</v>
      </c>
      <c r="C3" s="57"/>
      <c r="D3" s="123" t="s">
        <v>47</v>
      </c>
      <c r="E3" s="124"/>
      <c r="F3" s="125"/>
      <c r="G3" s="103"/>
      <c r="H3" s="58" t="s">
        <v>1</v>
      </c>
      <c r="I3" s="58"/>
      <c r="R3" s="51" t="s">
        <v>2</v>
      </c>
      <c r="S3" s="51" t="s">
        <v>3</v>
      </c>
      <c r="T3" s="51" t="s">
        <v>3</v>
      </c>
    </row>
    <row r="4" spans="2:20" ht="14.25" customHeight="1">
      <c r="B4" s="108" t="s">
        <v>4</v>
      </c>
      <c r="C4" s="109"/>
      <c r="D4" s="59"/>
      <c r="E4" s="60"/>
      <c r="F4" s="61"/>
      <c r="G4" s="61"/>
      <c r="R4" s="51"/>
      <c r="S4" s="51" t="s">
        <v>5</v>
      </c>
      <c r="T4" s="51" t="s">
        <v>35</v>
      </c>
    </row>
    <row r="5" spans="2:20" ht="14.25" customHeight="1">
      <c r="B5" s="62" t="s">
        <v>6</v>
      </c>
      <c r="C5" s="63"/>
      <c r="D5" s="64" t="s">
        <v>7</v>
      </c>
      <c r="E5" s="65"/>
      <c r="F5" s="66"/>
      <c r="G5" s="61"/>
      <c r="R5" s="51" t="s">
        <v>8</v>
      </c>
      <c r="S5" s="51" t="s">
        <v>34</v>
      </c>
      <c r="T5" s="51" t="s">
        <v>10</v>
      </c>
    </row>
    <row r="6" spans="2:19" ht="14.25" customHeight="1">
      <c r="B6" s="62" t="s">
        <v>11</v>
      </c>
      <c r="C6" s="63"/>
      <c r="D6" s="64" t="s">
        <v>43</v>
      </c>
      <c r="E6" s="65"/>
      <c r="F6" s="66"/>
      <c r="G6" s="104"/>
      <c r="H6" s="58" t="s">
        <v>1</v>
      </c>
      <c r="I6" s="58"/>
      <c r="S6" s="51" t="s">
        <v>35</v>
      </c>
    </row>
    <row r="7" spans="2:18" ht="14.25" customHeight="1">
      <c r="B7" s="62" t="s">
        <v>12</v>
      </c>
      <c r="C7" s="63"/>
      <c r="D7" s="64" t="s">
        <v>7</v>
      </c>
      <c r="E7" s="65"/>
      <c r="F7" s="66"/>
      <c r="G7" s="104"/>
      <c r="H7" s="58" t="s">
        <v>1</v>
      </c>
      <c r="I7" s="58"/>
      <c r="R7" s="51" t="s">
        <v>36</v>
      </c>
    </row>
    <row r="8" spans="2:19" ht="14.25" customHeight="1" thickBot="1">
      <c r="B8" s="62" t="s">
        <v>13</v>
      </c>
      <c r="C8" s="63"/>
      <c r="D8" s="64"/>
      <c r="E8" s="65"/>
      <c r="F8" s="66"/>
      <c r="G8" s="68"/>
      <c r="I8" s="50"/>
      <c r="R8" s="51"/>
      <c r="S8" s="51" t="s">
        <v>37</v>
      </c>
    </row>
    <row r="9" spans="2:19" ht="14.25" customHeight="1">
      <c r="B9" s="69" t="s">
        <v>13</v>
      </c>
      <c r="C9" s="70"/>
      <c r="D9" s="64"/>
      <c r="E9" s="65"/>
      <c r="F9" s="66"/>
      <c r="G9" s="90" t="s">
        <v>14</v>
      </c>
      <c r="H9" s="71" t="s">
        <v>31</v>
      </c>
      <c r="I9" s="91" t="s">
        <v>32</v>
      </c>
      <c r="J9" s="91" t="s">
        <v>33</v>
      </c>
      <c r="R9" s="51"/>
      <c r="S9" s="51"/>
    </row>
    <row r="10" spans="2:10" ht="14.25" customHeight="1">
      <c r="B10" s="162">
        <v>1</v>
      </c>
      <c r="C10" s="156">
        <v>4</v>
      </c>
      <c r="D10" s="72" t="s">
        <v>43</v>
      </c>
      <c r="E10" s="64">
        <v>2</v>
      </c>
      <c r="F10" s="73" t="s">
        <v>15</v>
      </c>
      <c r="G10" s="74" t="s">
        <v>37</v>
      </c>
      <c r="H10" s="75">
        <v>170</v>
      </c>
      <c r="I10" s="67"/>
      <c r="J10" s="67"/>
    </row>
    <row r="11" spans="2:10" ht="14.25" customHeight="1">
      <c r="B11" s="162">
        <v>2</v>
      </c>
      <c r="C11" s="156">
        <v>5</v>
      </c>
      <c r="D11" s="72" t="s">
        <v>7</v>
      </c>
      <c r="E11" s="64">
        <v>2</v>
      </c>
      <c r="F11" s="66" t="s">
        <v>15</v>
      </c>
      <c r="G11" s="74"/>
      <c r="H11" s="75"/>
      <c r="I11" s="67"/>
      <c r="J11" s="67"/>
    </row>
    <row r="12" spans="2:10" ht="14.25" customHeight="1">
      <c r="B12" s="162">
        <v>3</v>
      </c>
      <c r="C12" s="156">
        <v>6</v>
      </c>
      <c r="D12" s="72" t="s">
        <v>7</v>
      </c>
      <c r="E12" s="64">
        <v>2</v>
      </c>
      <c r="F12" s="66" t="s">
        <v>15</v>
      </c>
      <c r="G12" s="74"/>
      <c r="H12" s="75"/>
      <c r="I12" s="67"/>
      <c r="J12" s="67"/>
    </row>
    <row r="13" spans="2:10" ht="14.25" customHeight="1">
      <c r="B13" s="162">
        <v>4</v>
      </c>
      <c r="C13" s="156">
        <v>7</v>
      </c>
      <c r="D13" s="72" t="s">
        <v>7</v>
      </c>
      <c r="E13" s="64">
        <v>2</v>
      </c>
      <c r="F13" s="66" t="s">
        <v>15</v>
      </c>
      <c r="G13" s="74"/>
      <c r="H13" s="75"/>
      <c r="I13" s="67"/>
      <c r="J13" s="67"/>
    </row>
    <row r="14" spans="2:10" ht="14.25" customHeight="1">
      <c r="B14" s="162">
        <v>5</v>
      </c>
      <c r="C14" s="156">
        <v>8</v>
      </c>
      <c r="D14" s="72" t="s">
        <v>7</v>
      </c>
      <c r="E14" s="64">
        <v>1</v>
      </c>
      <c r="F14" s="66" t="s">
        <v>15</v>
      </c>
      <c r="G14" s="74"/>
      <c r="H14" s="75"/>
      <c r="I14" s="67"/>
      <c r="J14" s="67"/>
    </row>
    <row r="15" spans="2:10" ht="14.25" customHeight="1">
      <c r="B15" s="162">
        <v>6</v>
      </c>
      <c r="C15" s="156">
        <v>9</v>
      </c>
      <c r="D15" s="72" t="s">
        <v>7</v>
      </c>
      <c r="E15" s="64">
        <v>1</v>
      </c>
      <c r="F15" s="66" t="s">
        <v>15</v>
      </c>
      <c r="G15" s="74"/>
      <c r="H15" s="75"/>
      <c r="I15" s="67"/>
      <c r="J15" s="67"/>
    </row>
    <row r="16" spans="2:10" ht="14.25" customHeight="1">
      <c r="B16" s="162">
        <v>7</v>
      </c>
      <c r="C16" s="156">
        <v>10</v>
      </c>
      <c r="D16" s="72" t="s">
        <v>7</v>
      </c>
      <c r="E16" s="64">
        <v>1</v>
      </c>
      <c r="F16" s="66" t="s">
        <v>15</v>
      </c>
      <c r="G16" s="74"/>
      <c r="H16" s="75"/>
      <c r="I16" s="67"/>
      <c r="J16" s="67"/>
    </row>
    <row r="17" spans="2:10" ht="14.25" customHeight="1">
      <c r="B17" s="162">
        <v>8</v>
      </c>
      <c r="C17" s="156">
        <v>11</v>
      </c>
      <c r="D17" s="72"/>
      <c r="E17" s="64"/>
      <c r="F17" s="66" t="s">
        <v>15</v>
      </c>
      <c r="G17" s="74"/>
      <c r="H17" s="75"/>
      <c r="I17" s="67"/>
      <c r="J17" s="67"/>
    </row>
    <row r="18" spans="2:10" ht="14.25" customHeight="1">
      <c r="B18" s="162">
        <v>9</v>
      </c>
      <c r="C18" s="156">
        <v>12</v>
      </c>
      <c r="D18" s="72"/>
      <c r="E18" s="64"/>
      <c r="F18" s="66" t="s">
        <v>15</v>
      </c>
      <c r="G18" s="74"/>
      <c r="H18" s="75"/>
      <c r="I18" s="67"/>
      <c r="J18" s="67"/>
    </row>
    <row r="19" spans="2:10" ht="14.25" customHeight="1">
      <c r="B19" s="162">
        <v>10</v>
      </c>
      <c r="C19" s="156">
        <v>13</v>
      </c>
      <c r="D19" s="72"/>
      <c r="E19" s="64"/>
      <c r="F19" s="66" t="s">
        <v>15</v>
      </c>
      <c r="G19" s="74"/>
      <c r="H19" s="75"/>
      <c r="I19" s="67"/>
      <c r="J19" s="67"/>
    </row>
    <row r="20" spans="2:10" ht="14.25" customHeight="1">
      <c r="B20" s="162">
        <v>11</v>
      </c>
      <c r="C20" s="156">
        <v>14</v>
      </c>
      <c r="D20" s="72"/>
      <c r="E20" s="64"/>
      <c r="F20" s="66" t="s">
        <v>15</v>
      </c>
      <c r="G20" s="74"/>
      <c r="H20" s="75"/>
      <c r="I20" s="67"/>
      <c r="J20" s="67"/>
    </row>
    <row r="21" spans="2:10" ht="14.25" customHeight="1">
      <c r="B21" s="162">
        <v>12</v>
      </c>
      <c r="C21" s="156">
        <v>15</v>
      </c>
      <c r="D21" s="72"/>
      <c r="E21" s="64"/>
      <c r="F21" s="66" t="s">
        <v>15</v>
      </c>
      <c r="G21" s="74"/>
      <c r="H21" s="75"/>
      <c r="I21" s="67"/>
      <c r="J21" s="67"/>
    </row>
    <row r="22" spans="2:10" ht="14.25" customHeight="1">
      <c r="B22" s="162">
        <v>13</v>
      </c>
      <c r="C22" s="156">
        <v>16</v>
      </c>
      <c r="D22" s="72"/>
      <c r="E22" s="64"/>
      <c r="F22" s="66" t="s">
        <v>15</v>
      </c>
      <c r="G22" s="74"/>
      <c r="H22" s="75"/>
      <c r="I22" s="67"/>
      <c r="J22" s="67"/>
    </row>
    <row r="23" spans="2:10" ht="14.25" customHeight="1">
      <c r="B23" s="162">
        <v>14</v>
      </c>
      <c r="C23" s="156">
        <v>17</v>
      </c>
      <c r="D23" s="72"/>
      <c r="E23" s="64"/>
      <c r="F23" s="66" t="s">
        <v>15</v>
      </c>
      <c r="G23" s="74"/>
      <c r="H23" s="75"/>
      <c r="I23" s="67"/>
      <c r="J23" s="67"/>
    </row>
    <row r="24" spans="2:10" ht="14.25" customHeight="1" thickBot="1">
      <c r="B24" s="163">
        <v>15</v>
      </c>
      <c r="C24" s="157">
        <v>18</v>
      </c>
      <c r="D24" s="76"/>
      <c r="E24" s="77"/>
      <c r="F24" s="78" t="s">
        <v>15</v>
      </c>
      <c r="G24" s="79"/>
      <c r="H24" s="80"/>
      <c r="I24" s="89"/>
      <c r="J24" s="89"/>
    </row>
    <row r="25" spans="2:10" ht="14.25" customHeight="1" thickBot="1">
      <c r="B25" s="38"/>
      <c r="C25" s="30"/>
      <c r="D25" s="81"/>
      <c r="E25" s="81"/>
      <c r="F25" s="38"/>
      <c r="G25" s="82"/>
      <c r="H25" s="82"/>
      <c r="I25" s="84"/>
      <c r="J25" t="s">
        <v>16</v>
      </c>
    </row>
    <row r="26" spans="2:10" ht="21" customHeight="1" thickBot="1">
      <c r="B26" s="110" t="s">
        <v>38</v>
      </c>
      <c r="C26" s="111"/>
      <c r="D26" s="111"/>
      <c r="E26" s="112"/>
      <c r="F26" s="112"/>
      <c r="G26" s="112"/>
      <c r="H26" s="112"/>
      <c r="I26" s="112"/>
      <c r="J26" s="85" t="s">
        <v>18</v>
      </c>
    </row>
    <row r="27" spans="1:10" ht="21" customHeight="1" hidden="1">
      <c r="A27" s="50"/>
      <c r="D27" s="86"/>
      <c r="E27" s="87"/>
      <c r="F27" s="87"/>
      <c r="G27" s="87"/>
      <c r="H27" s="87"/>
      <c r="I27" s="87"/>
      <c r="J27" s="88"/>
    </row>
    <row r="28" spans="1:10" ht="21" customHeight="1" hidden="1">
      <c r="A28" s="50"/>
      <c r="D28" s="86"/>
      <c r="E28" s="87"/>
      <c r="F28" s="87"/>
      <c r="G28" s="87"/>
      <c r="H28" s="87"/>
      <c r="I28" s="87"/>
      <c r="J28" s="88"/>
    </row>
    <row r="29" spans="1:10" ht="21" customHeight="1" hidden="1">
      <c r="A29" s="50"/>
      <c r="B29" s="86"/>
      <c r="C29" s="86"/>
      <c r="D29" s="86"/>
      <c r="E29" s="87"/>
      <c r="F29" s="87"/>
      <c r="G29" s="87"/>
      <c r="H29" s="87"/>
      <c r="I29" s="87"/>
      <c r="J29" s="88"/>
    </row>
    <row r="30" spans="1:10" ht="21" customHeight="1" hidden="1">
      <c r="A30" s="50"/>
      <c r="B30" s="86"/>
      <c r="C30" s="86"/>
      <c r="D30" s="86"/>
      <c r="E30" s="87"/>
      <c r="F30" s="87"/>
      <c r="G30" s="87"/>
      <c r="H30" s="87"/>
      <c r="I30" s="87"/>
      <c r="J30" s="88"/>
    </row>
    <row r="31" spans="1:10" ht="12" customHeight="1" thickBot="1">
      <c r="A31" s="50"/>
      <c r="B31" s="101"/>
      <c r="C31" s="101"/>
      <c r="D31" s="101"/>
      <c r="E31" s="102"/>
      <c r="F31" s="102"/>
      <c r="G31" s="102"/>
      <c r="H31" s="87"/>
      <c r="I31" s="87"/>
      <c r="J31" s="88"/>
    </row>
    <row r="32" spans="2:9" ht="33" customHeight="1">
      <c r="B32" s="114" t="s">
        <v>19</v>
      </c>
      <c r="C32" s="115"/>
      <c r="D32" s="115"/>
      <c r="E32" s="115"/>
      <c r="F32" s="115"/>
      <c r="G32" s="116"/>
      <c r="H32" s="83"/>
      <c r="I32" s="84"/>
    </row>
    <row r="33" spans="2:11" ht="33" customHeight="1" thickBot="1">
      <c r="B33" s="117" t="s">
        <v>46</v>
      </c>
      <c r="C33" s="118"/>
      <c r="D33" s="118"/>
      <c r="E33" s="119" t="s">
        <v>22</v>
      </c>
      <c r="F33" s="119"/>
      <c r="G33" s="120"/>
      <c r="H33" s="121" t="s">
        <v>45</v>
      </c>
      <c r="I33" s="122"/>
      <c r="J33" s="122"/>
      <c r="K33" s="47"/>
    </row>
    <row r="34" spans="3:10" ht="14.25" customHeight="1">
      <c r="C34" s="37"/>
      <c r="D34" s="37"/>
      <c r="E34" s="38"/>
      <c r="F34" s="38"/>
      <c r="G34" s="50"/>
      <c r="H34" s="107"/>
      <c r="I34" s="107"/>
      <c r="J34" s="107"/>
    </row>
    <row r="35" spans="1:9" ht="14.25" customHeight="1">
      <c r="A35" s="36"/>
      <c r="B35" s="37"/>
      <c r="C35" s="38"/>
      <c r="D35" s="38"/>
      <c r="E35" s="113"/>
      <c r="F35" s="113"/>
      <c r="G35" s="113"/>
      <c r="H35" s="113"/>
      <c r="I35" s="48"/>
    </row>
    <row r="36" spans="1:27" ht="12.75" customHeight="1">
      <c r="A36" s="36"/>
      <c r="B36" s="37"/>
      <c r="C36" s="39"/>
      <c r="D36" s="39"/>
      <c r="E36" s="40"/>
      <c r="F36" s="40"/>
      <c r="G36" s="40"/>
      <c r="H36" s="40"/>
      <c r="I36" s="49"/>
      <c r="Z36" s="52" t="s">
        <v>22</v>
      </c>
      <c r="AA36" s="52" t="s">
        <v>23</v>
      </c>
    </row>
    <row r="37" spans="1:27" ht="12.75" customHeight="1">
      <c r="A37" s="36"/>
      <c r="B37" s="37"/>
      <c r="C37" s="39"/>
      <c r="D37" s="39"/>
      <c r="E37" s="40"/>
      <c r="F37" s="40"/>
      <c r="G37" s="40"/>
      <c r="H37" s="40"/>
      <c r="I37" s="49"/>
      <c r="Z37" s="52" t="s">
        <v>24</v>
      </c>
      <c r="AA37" s="52" t="s">
        <v>18</v>
      </c>
    </row>
    <row r="38" spans="1:27" ht="12.75" customHeight="1">
      <c r="A38" s="36"/>
      <c r="B38" s="37"/>
      <c r="C38" s="39"/>
      <c r="D38" s="39"/>
      <c r="E38" s="40"/>
      <c r="F38" s="40"/>
      <c r="G38" s="40"/>
      <c r="H38" s="40"/>
      <c r="I38" s="49"/>
      <c r="Z38" s="53"/>
      <c r="AA38" s="52" t="s">
        <v>25</v>
      </c>
    </row>
    <row r="39" spans="1:27" ht="12.75" customHeight="1">
      <c r="A39" s="36"/>
      <c r="B39" s="37"/>
      <c r="C39" s="39"/>
      <c r="D39" s="39"/>
      <c r="E39" s="40"/>
      <c r="F39" s="40"/>
      <c r="G39" s="40"/>
      <c r="H39" s="40"/>
      <c r="I39" s="49"/>
      <c r="Z39" s="52"/>
      <c r="AA39" s="52"/>
    </row>
    <row r="40" spans="1:27" ht="12.75" customHeight="1">
      <c r="A40" s="36"/>
      <c r="B40" s="37"/>
      <c r="C40" s="39"/>
      <c r="D40" s="39"/>
      <c r="E40" s="40"/>
      <c r="F40" s="40"/>
      <c r="G40" s="40"/>
      <c r="H40" s="40"/>
      <c r="I40" s="49"/>
      <c r="Z40" s="52"/>
      <c r="AA40" s="52"/>
    </row>
    <row r="41" spans="1:27" ht="18.75" customHeight="1">
      <c r="A41" s="41"/>
      <c r="B41" s="41"/>
      <c r="C41" s="40"/>
      <c r="D41" s="40"/>
      <c r="E41" s="40"/>
      <c r="F41" s="40"/>
      <c r="G41" s="40"/>
      <c r="H41" s="40"/>
      <c r="I41" s="50"/>
      <c r="Z41" s="52" t="s">
        <v>26</v>
      </c>
      <c r="AA41" s="54"/>
    </row>
    <row r="42" spans="1:27" ht="14.25" customHeight="1">
      <c r="A42" s="42"/>
      <c r="B42" s="42"/>
      <c r="C42" s="37"/>
      <c r="D42" s="43"/>
      <c r="E42" s="43"/>
      <c r="F42" s="37"/>
      <c r="G42" s="37"/>
      <c r="H42" s="37"/>
      <c r="I42" s="37"/>
      <c r="Z42" s="52" t="s">
        <v>27</v>
      </c>
      <c r="AA42" s="54"/>
    </row>
    <row r="43" spans="4:26" ht="14.25" customHeight="1">
      <c r="D43" s="44"/>
      <c r="E43" s="44"/>
      <c r="Z43" s="52" t="s">
        <v>28</v>
      </c>
    </row>
    <row r="44" ht="14.25" customHeight="1">
      <c r="A44" s="41"/>
    </row>
    <row r="45" ht="14.25" customHeight="1">
      <c r="A45" s="45"/>
    </row>
    <row r="46" ht="14.25" customHeight="1">
      <c r="A46" s="45"/>
    </row>
  </sheetData>
  <sheetProtection password="80DF" sheet="1"/>
  <mergeCells count="9">
    <mergeCell ref="D3:F3"/>
    <mergeCell ref="B4:C4"/>
    <mergeCell ref="B26:D26"/>
    <mergeCell ref="E26:I26"/>
    <mergeCell ref="E35:H35"/>
    <mergeCell ref="B32:G32"/>
    <mergeCell ref="B33:D33"/>
    <mergeCell ref="E33:G33"/>
    <mergeCell ref="H33:J33"/>
  </mergeCells>
  <dataValidations count="6">
    <dataValidation type="list" allowBlank="1" showInputMessage="1" showErrorMessage="1" sqref="G3">
      <formula1>$R$3:$R$5</formula1>
    </dataValidation>
    <dataValidation type="list" allowBlank="1" showInputMessage="1" showErrorMessage="1" sqref="G7">
      <formula1>$T$3:$T$5</formula1>
    </dataValidation>
    <dataValidation type="list" allowBlank="1" showInputMessage="1" showErrorMessage="1" sqref="G6">
      <formula1>$S$3:$S$6</formula1>
    </dataValidation>
    <dataValidation allowBlank="1" showInputMessage="1" showErrorMessage="1" imeMode="on" sqref="D3:D9 C10:C25 B26 B29:B31"/>
    <dataValidation type="list" allowBlank="1" showInputMessage="1" showErrorMessage="1" sqref="J26:J31">
      <formula1>$AA$36:$AA$38</formula1>
    </dataValidation>
    <dataValidation type="list" allowBlank="1" showInputMessage="1" showErrorMessage="1" sqref="E33:G33">
      <formula1>$Z$35:$Z$38</formula1>
    </dataValidation>
  </dataValidations>
  <printOptions/>
  <pageMargins left="0.7868055555555555" right="0.7868055555555555" top="0.9840277777777777" bottom="1.1805555555555556" header="0.5902777777777778" footer="0.9048611111111111"/>
  <pageSetup fitToHeight="1" fitToWidth="1" horizontalDpi="600" verticalDpi="600" orientation="portrait" paperSize="13" scale="46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view="pageBreakPreview" zoomScaleSheetLayoutView="100" zoomScalePageLayoutView="0" workbookViewId="0" topLeftCell="A1">
      <selection activeCell="C9" sqref="C9"/>
    </sheetView>
  </sheetViews>
  <sheetFormatPr defaultColWidth="11.875" defaultRowHeight="14.25" customHeight="1"/>
  <cols>
    <col min="1" max="1" width="2.25390625" style="0" customWidth="1"/>
    <col min="2" max="2" width="2.875" style="0" customWidth="1"/>
    <col min="3" max="3" width="9.625" style="0" customWidth="1"/>
    <col min="4" max="4" width="17.375" style="0" customWidth="1"/>
    <col min="5" max="5" width="3.00390625" style="0" customWidth="1"/>
    <col min="6" max="6" width="4.00390625" style="0" customWidth="1"/>
    <col min="7" max="7" width="5.375" style="0" customWidth="1"/>
    <col min="8" max="8" width="10.25390625" style="0" customWidth="1"/>
    <col min="9" max="9" width="11.625" style="0" customWidth="1"/>
    <col min="10" max="10" width="17.00390625" style="0" customWidth="1"/>
    <col min="11" max="11" width="16.75390625" style="0" customWidth="1"/>
    <col min="12" max="12" width="4.75390625" style="0" customWidth="1"/>
    <col min="13" max="13" width="19.375" style="0" customWidth="1"/>
    <col min="14" max="16" width="11.875" style="0" customWidth="1"/>
    <col min="17" max="17" width="22.00390625" style="0" customWidth="1"/>
  </cols>
  <sheetData>
    <row r="1" spans="1:10" ht="33" customHeight="1" thickBot="1">
      <c r="A1" s="1" t="s">
        <v>40</v>
      </c>
      <c r="B1" s="1"/>
      <c r="C1" s="1"/>
      <c r="D1" s="1"/>
      <c r="E1" s="1"/>
      <c r="F1" s="2"/>
      <c r="G1" s="2"/>
      <c r="H1" s="106"/>
      <c r="I1" s="106"/>
      <c r="J1" s="2"/>
    </row>
    <row r="2" spans="1:20" ht="14.25" customHeight="1">
      <c r="A2" s="2"/>
      <c r="B2" s="130">
        <f>IF(G2="男子",5,0)</f>
        <v>0</v>
      </c>
      <c r="C2" s="131">
        <f>IF(G2="男子",5,0)</f>
        <v>0</v>
      </c>
      <c r="D2" s="134" t="str">
        <f>カード!D3</f>
        <v>○○市立△△中学校</v>
      </c>
      <c r="E2" s="135"/>
      <c r="F2" s="136"/>
      <c r="G2" s="3">
        <f>カード!$G$3</f>
        <v>0</v>
      </c>
      <c r="H2" s="128" t="s">
        <v>44</v>
      </c>
      <c r="I2" s="129"/>
      <c r="J2" s="2"/>
      <c r="R2" s="51" t="s">
        <v>2</v>
      </c>
      <c r="S2" s="51" t="s">
        <v>3</v>
      </c>
      <c r="T2" s="51" t="s">
        <v>3</v>
      </c>
    </row>
    <row r="3" spans="1:20" ht="14.25" customHeight="1" thickBot="1">
      <c r="A3" s="2"/>
      <c r="B3" s="132" t="s">
        <v>4</v>
      </c>
      <c r="C3" s="133"/>
      <c r="D3" s="5">
        <f>カード!D4</f>
        <v>0</v>
      </c>
      <c r="E3" s="6"/>
      <c r="F3" s="7"/>
      <c r="G3" s="105"/>
      <c r="H3" s="158" t="str">
        <f>カード!E33</f>
        <v>両日</v>
      </c>
      <c r="I3" s="159"/>
      <c r="J3" s="2"/>
      <c r="R3" s="51"/>
      <c r="S3" s="51" t="s">
        <v>5</v>
      </c>
      <c r="T3" s="51"/>
    </row>
    <row r="4" spans="1:20" ht="14.25" customHeight="1">
      <c r="A4" s="2"/>
      <c r="B4" s="8" t="s">
        <v>6</v>
      </c>
      <c r="C4" s="9"/>
      <c r="D4" s="10" t="str">
        <f>カード!D5</f>
        <v>○○　○○</v>
      </c>
      <c r="E4" s="11"/>
      <c r="F4" s="12"/>
      <c r="G4" s="105"/>
      <c r="H4" s="160"/>
      <c r="I4" s="161"/>
      <c r="J4" s="2"/>
      <c r="R4" s="51" t="s">
        <v>8</v>
      </c>
      <c r="S4" s="51" t="s">
        <v>9</v>
      </c>
      <c r="T4" s="51" t="s">
        <v>10</v>
      </c>
    </row>
    <row r="5" spans="1:10" ht="14.25" customHeight="1">
      <c r="A5" s="2"/>
      <c r="B5" s="8" t="s">
        <v>11</v>
      </c>
      <c r="C5" s="9"/>
      <c r="D5" s="10" t="str">
        <f>カード!D6</f>
        <v>○○　○○</v>
      </c>
      <c r="E5" s="137"/>
      <c r="F5" s="138"/>
      <c r="G5" s="13">
        <f>カード!$G$6</f>
        <v>0</v>
      </c>
      <c r="H5" s="4"/>
      <c r="I5" s="34"/>
      <c r="J5" s="2"/>
    </row>
    <row r="6" spans="1:15" ht="14.25" customHeight="1">
      <c r="A6" s="2"/>
      <c r="B6" s="8" t="s">
        <v>12</v>
      </c>
      <c r="C6" s="9"/>
      <c r="D6" s="10" t="str">
        <f>カード!D7</f>
        <v>○○　○○</v>
      </c>
      <c r="E6" s="11"/>
      <c r="F6" s="12"/>
      <c r="G6" s="13">
        <f>カード!$G$7</f>
        <v>0</v>
      </c>
      <c r="H6" s="4"/>
      <c r="I6" s="34"/>
      <c r="J6" s="2"/>
      <c r="K6" s="126" t="s">
        <v>41</v>
      </c>
      <c r="L6" s="126"/>
      <c r="M6" s="126"/>
      <c r="N6" s="126"/>
      <c r="O6" s="126"/>
    </row>
    <row r="7" spans="1:15" ht="14.25" customHeight="1" thickBot="1">
      <c r="A7" s="2"/>
      <c r="B7" s="8" t="s">
        <v>13</v>
      </c>
      <c r="C7" s="9"/>
      <c r="D7" s="10">
        <f>カード!D8</f>
        <v>0</v>
      </c>
      <c r="E7" s="11"/>
      <c r="F7" s="12"/>
      <c r="G7" s="14"/>
      <c r="H7" s="4"/>
      <c r="I7" s="35"/>
      <c r="J7" s="2"/>
      <c r="K7" s="126"/>
      <c r="L7" s="126"/>
      <c r="M7" s="126"/>
      <c r="N7" s="126"/>
      <c r="O7" s="126"/>
    </row>
    <row r="8" spans="1:15" ht="14.25" customHeight="1">
      <c r="A8" s="2"/>
      <c r="B8" s="15" t="s">
        <v>13</v>
      </c>
      <c r="C8" s="16"/>
      <c r="D8" s="10">
        <f>カード!D9</f>
        <v>0</v>
      </c>
      <c r="E8" s="11"/>
      <c r="F8" s="12"/>
      <c r="G8" s="93" t="s">
        <v>14</v>
      </c>
      <c r="H8" s="17" t="s">
        <v>31</v>
      </c>
      <c r="I8" s="98" t="s">
        <v>33</v>
      </c>
      <c r="J8" s="2"/>
      <c r="K8" s="126"/>
      <c r="L8" s="126"/>
      <c r="M8" s="126"/>
      <c r="N8" s="126"/>
      <c r="O8" s="126"/>
    </row>
    <row r="9" spans="1:14" ht="14.25" customHeight="1">
      <c r="A9" s="2"/>
      <c r="B9" s="8">
        <v>1</v>
      </c>
      <c r="C9" s="18">
        <f>カード!C10</f>
        <v>4</v>
      </c>
      <c r="D9" s="19" t="str">
        <f>カード!D10</f>
        <v>○○　○○</v>
      </c>
      <c r="E9" s="20">
        <f>カード!E10</f>
        <v>2</v>
      </c>
      <c r="F9" s="21" t="s">
        <v>15</v>
      </c>
      <c r="G9" s="22" t="str">
        <f>カード!G10</f>
        <v>CAP</v>
      </c>
      <c r="H9" s="96" t="str">
        <f>カード!$H10&amp;"cm"</f>
        <v>170cm</v>
      </c>
      <c r="I9" s="99">
        <f>カード!J10</f>
        <v>0</v>
      </c>
      <c r="J9" s="2"/>
      <c r="K9" s="127" t="s">
        <v>42</v>
      </c>
      <c r="L9" s="127"/>
      <c r="M9" s="127"/>
      <c r="N9" s="127"/>
    </row>
    <row r="10" spans="1:14" ht="14.25" customHeight="1">
      <c r="A10" s="2"/>
      <c r="B10" s="8">
        <v>2</v>
      </c>
      <c r="C10" s="18">
        <f>カード!C11</f>
        <v>5</v>
      </c>
      <c r="D10" s="19" t="str">
        <f>カード!D11</f>
        <v>○○　○○</v>
      </c>
      <c r="E10" s="20">
        <f>カード!E11</f>
        <v>2</v>
      </c>
      <c r="F10" s="12" t="s">
        <v>15</v>
      </c>
      <c r="G10" s="22">
        <f>カード!G11</f>
        <v>0</v>
      </c>
      <c r="H10" s="96" t="str">
        <f>カード!$H11&amp;"cm"</f>
        <v>cm</v>
      </c>
      <c r="I10" s="99">
        <f>カード!J11</f>
        <v>0</v>
      </c>
      <c r="J10" s="2"/>
      <c r="K10" s="127"/>
      <c r="L10" s="127"/>
      <c r="M10" s="127"/>
      <c r="N10" s="127"/>
    </row>
    <row r="11" spans="1:14" ht="14.25" customHeight="1">
      <c r="A11" s="2"/>
      <c r="B11" s="8">
        <v>3</v>
      </c>
      <c r="C11" s="18">
        <f>カード!C12</f>
        <v>6</v>
      </c>
      <c r="D11" s="19" t="str">
        <f>カード!D12</f>
        <v>○○　○○</v>
      </c>
      <c r="E11" s="20">
        <f>カード!E12</f>
        <v>2</v>
      </c>
      <c r="F11" s="12" t="s">
        <v>15</v>
      </c>
      <c r="G11" s="22">
        <f>カード!G12</f>
        <v>0</v>
      </c>
      <c r="H11" s="96" t="str">
        <f>カード!$H12&amp;"cm"</f>
        <v>cm</v>
      </c>
      <c r="I11" s="99">
        <f>カード!J12</f>
        <v>0</v>
      </c>
      <c r="J11" s="2"/>
      <c r="K11" s="127"/>
      <c r="L11" s="127"/>
      <c r="M11" s="127"/>
      <c r="N11" s="127"/>
    </row>
    <row r="12" spans="1:14" ht="14.25" customHeight="1">
      <c r="A12" s="2"/>
      <c r="B12" s="8">
        <v>4</v>
      </c>
      <c r="C12" s="18">
        <f>カード!C13</f>
        <v>7</v>
      </c>
      <c r="D12" s="19" t="str">
        <f>カード!D13</f>
        <v>○○　○○</v>
      </c>
      <c r="E12" s="20">
        <f>カード!E13</f>
        <v>2</v>
      </c>
      <c r="F12" s="12" t="s">
        <v>15</v>
      </c>
      <c r="G12" s="22">
        <f>カード!G13</f>
        <v>0</v>
      </c>
      <c r="H12" s="96" t="str">
        <f>カード!$H13&amp;"cm"</f>
        <v>cm</v>
      </c>
      <c r="I12" s="99">
        <f>カード!J13</f>
        <v>0</v>
      </c>
      <c r="J12" s="2"/>
      <c r="K12" s="127"/>
      <c r="L12" s="127"/>
      <c r="M12" s="127"/>
      <c r="N12" s="127"/>
    </row>
    <row r="13" spans="1:14" ht="14.25" customHeight="1">
      <c r="A13" s="2"/>
      <c r="B13" s="8">
        <v>5</v>
      </c>
      <c r="C13" s="18">
        <f>カード!C14</f>
        <v>8</v>
      </c>
      <c r="D13" s="19" t="str">
        <f>カード!D14</f>
        <v>○○　○○</v>
      </c>
      <c r="E13" s="20">
        <f>カード!E14</f>
        <v>1</v>
      </c>
      <c r="F13" s="12" t="s">
        <v>15</v>
      </c>
      <c r="G13" s="22">
        <f>カード!G14</f>
        <v>0</v>
      </c>
      <c r="H13" s="96" t="str">
        <f>カード!$H14&amp;"cm"</f>
        <v>cm</v>
      </c>
      <c r="I13" s="99">
        <f>カード!J14</f>
        <v>0</v>
      </c>
      <c r="J13" s="2"/>
      <c r="K13" s="127"/>
      <c r="L13" s="127"/>
      <c r="M13" s="127"/>
      <c r="N13" s="127"/>
    </row>
    <row r="14" spans="1:14" ht="14.25" customHeight="1">
      <c r="A14" s="2"/>
      <c r="B14" s="8">
        <v>6</v>
      </c>
      <c r="C14" s="18">
        <f>カード!C15</f>
        <v>9</v>
      </c>
      <c r="D14" s="19" t="str">
        <f>カード!D15</f>
        <v>○○　○○</v>
      </c>
      <c r="E14" s="20">
        <f>カード!E15</f>
        <v>1</v>
      </c>
      <c r="F14" s="12" t="s">
        <v>15</v>
      </c>
      <c r="G14" s="22">
        <f>カード!G15</f>
        <v>0</v>
      </c>
      <c r="H14" s="96" t="str">
        <f>カード!$H15&amp;"cm"</f>
        <v>cm</v>
      </c>
      <c r="I14" s="99">
        <f>カード!J15</f>
        <v>0</v>
      </c>
      <c r="J14" s="2"/>
      <c r="K14" s="127"/>
      <c r="L14" s="127"/>
      <c r="M14" s="127"/>
      <c r="N14" s="127"/>
    </row>
    <row r="15" spans="1:10" ht="14.25" customHeight="1">
      <c r="A15" s="2"/>
      <c r="B15" s="8">
        <v>7</v>
      </c>
      <c r="C15" s="18">
        <f>カード!C16</f>
        <v>10</v>
      </c>
      <c r="D15" s="19" t="str">
        <f>カード!D16</f>
        <v>○○　○○</v>
      </c>
      <c r="E15" s="20">
        <f>カード!E16</f>
        <v>1</v>
      </c>
      <c r="F15" s="12" t="s">
        <v>15</v>
      </c>
      <c r="G15" s="22">
        <f>カード!G16</f>
        <v>0</v>
      </c>
      <c r="H15" s="96" t="str">
        <f>カード!$H16&amp;"cm"</f>
        <v>cm</v>
      </c>
      <c r="I15" s="99">
        <f>カード!J16</f>
        <v>0</v>
      </c>
      <c r="J15" s="2"/>
    </row>
    <row r="16" spans="1:10" ht="14.25" customHeight="1">
      <c r="A16" s="2"/>
      <c r="B16" s="8">
        <v>8</v>
      </c>
      <c r="C16" s="18">
        <f>カード!C17</f>
        <v>11</v>
      </c>
      <c r="D16" s="19">
        <f>カード!D17</f>
        <v>0</v>
      </c>
      <c r="E16" s="20">
        <f>カード!E17</f>
        <v>0</v>
      </c>
      <c r="F16" s="12" t="s">
        <v>15</v>
      </c>
      <c r="G16" s="22">
        <f>カード!G17</f>
        <v>0</v>
      </c>
      <c r="H16" s="96" t="str">
        <f>カード!$H17&amp;"cm"</f>
        <v>cm</v>
      </c>
      <c r="I16" s="99">
        <f>カード!J17</f>
        <v>0</v>
      </c>
      <c r="J16" s="2"/>
    </row>
    <row r="17" spans="1:10" ht="14.25" customHeight="1">
      <c r="A17" s="2"/>
      <c r="B17" s="8">
        <v>9</v>
      </c>
      <c r="C17" s="18">
        <f>カード!C18</f>
        <v>12</v>
      </c>
      <c r="D17" s="19">
        <f>カード!D18</f>
        <v>0</v>
      </c>
      <c r="E17" s="20">
        <f>カード!E18</f>
        <v>0</v>
      </c>
      <c r="F17" s="12" t="s">
        <v>15</v>
      </c>
      <c r="G17" s="22">
        <f>カード!G18</f>
        <v>0</v>
      </c>
      <c r="H17" s="96" t="str">
        <f>カード!$H18&amp;"cm"</f>
        <v>cm</v>
      </c>
      <c r="I17" s="99">
        <f>カード!J18</f>
        <v>0</v>
      </c>
      <c r="J17" s="2"/>
    </row>
    <row r="18" spans="1:10" ht="14.25" customHeight="1">
      <c r="A18" s="2"/>
      <c r="B18" s="8">
        <v>10</v>
      </c>
      <c r="C18" s="18">
        <f>カード!C19</f>
        <v>13</v>
      </c>
      <c r="D18" s="19">
        <f>カード!D19</f>
        <v>0</v>
      </c>
      <c r="E18" s="20">
        <f>カード!E19</f>
        <v>0</v>
      </c>
      <c r="F18" s="12" t="s">
        <v>15</v>
      </c>
      <c r="G18" s="22">
        <f>カード!G19</f>
        <v>0</v>
      </c>
      <c r="H18" s="96" t="str">
        <f>カード!$H19&amp;"cm"</f>
        <v>cm</v>
      </c>
      <c r="I18" s="99">
        <f>カード!J19</f>
        <v>0</v>
      </c>
      <c r="J18" s="2"/>
    </row>
    <row r="19" spans="1:10" ht="14.25" customHeight="1">
      <c r="A19" s="2"/>
      <c r="B19" s="8">
        <v>11</v>
      </c>
      <c r="C19" s="18">
        <f>カード!C20</f>
        <v>14</v>
      </c>
      <c r="D19" s="19">
        <f>カード!D20</f>
        <v>0</v>
      </c>
      <c r="E19" s="20">
        <f>カード!E20</f>
        <v>0</v>
      </c>
      <c r="F19" s="12" t="s">
        <v>15</v>
      </c>
      <c r="G19" s="22">
        <f>カード!G20</f>
        <v>0</v>
      </c>
      <c r="H19" s="96" t="str">
        <f>カード!$H20&amp;"cm"</f>
        <v>cm</v>
      </c>
      <c r="I19" s="99">
        <f>カード!J20</f>
        <v>0</v>
      </c>
      <c r="J19" s="2"/>
    </row>
    <row r="20" spans="1:10" ht="14.25" customHeight="1">
      <c r="A20" s="2"/>
      <c r="B20" s="8">
        <v>12</v>
      </c>
      <c r="C20" s="18">
        <f>カード!C21</f>
        <v>15</v>
      </c>
      <c r="D20" s="19">
        <f>カード!D21</f>
        <v>0</v>
      </c>
      <c r="E20" s="20">
        <f>カード!E21</f>
        <v>0</v>
      </c>
      <c r="F20" s="12" t="s">
        <v>15</v>
      </c>
      <c r="G20" s="22">
        <f>カード!G21</f>
        <v>0</v>
      </c>
      <c r="H20" s="96" t="str">
        <f>カード!$H21&amp;"cm"</f>
        <v>cm</v>
      </c>
      <c r="I20" s="99">
        <f>カード!J21</f>
        <v>0</v>
      </c>
      <c r="J20" s="2"/>
    </row>
    <row r="21" spans="1:10" ht="14.25" customHeight="1">
      <c r="A21" s="2"/>
      <c r="B21" s="8">
        <v>13</v>
      </c>
      <c r="C21" s="18">
        <f>カード!C22</f>
        <v>16</v>
      </c>
      <c r="D21" s="19">
        <f>カード!D22</f>
        <v>0</v>
      </c>
      <c r="E21" s="20">
        <f>カード!E22</f>
        <v>0</v>
      </c>
      <c r="F21" s="12" t="s">
        <v>15</v>
      </c>
      <c r="G21" s="22">
        <f>カード!G22</f>
        <v>0</v>
      </c>
      <c r="H21" s="96" t="str">
        <f>カード!$H22&amp;"cm"</f>
        <v>cm</v>
      </c>
      <c r="I21" s="99">
        <f>カード!J22</f>
        <v>0</v>
      </c>
      <c r="J21" s="2"/>
    </row>
    <row r="22" spans="1:10" ht="14.25" customHeight="1">
      <c r="A22" s="2"/>
      <c r="B22" s="8">
        <v>14</v>
      </c>
      <c r="C22" s="18">
        <f>カード!C23</f>
        <v>17</v>
      </c>
      <c r="D22" s="19">
        <f>カード!D23</f>
        <v>0</v>
      </c>
      <c r="E22" s="20">
        <f>カード!E23</f>
        <v>0</v>
      </c>
      <c r="F22" s="12" t="s">
        <v>15</v>
      </c>
      <c r="G22" s="22">
        <f>カード!G23</f>
        <v>0</v>
      </c>
      <c r="H22" s="96" t="str">
        <f>カード!$H23&amp;"cm"</f>
        <v>cm</v>
      </c>
      <c r="I22" s="99">
        <f>カード!J23</f>
        <v>0</v>
      </c>
      <c r="J22" s="2"/>
    </row>
    <row r="23" spans="1:10" ht="14.25" customHeight="1" thickBot="1">
      <c r="A23" s="2"/>
      <c r="B23" s="23">
        <v>15</v>
      </c>
      <c r="C23" s="24">
        <f>カード!C24</f>
        <v>18</v>
      </c>
      <c r="D23" s="25">
        <f>カード!D24</f>
        <v>0</v>
      </c>
      <c r="E23" s="26">
        <f>カード!E24</f>
        <v>0</v>
      </c>
      <c r="F23" s="27" t="s">
        <v>15</v>
      </c>
      <c r="G23" s="28">
        <f>カード!G24</f>
        <v>0</v>
      </c>
      <c r="H23" s="97" t="str">
        <f>カード!$H24&amp;"cm"</f>
        <v>cm</v>
      </c>
      <c r="I23" s="100">
        <f>カード!J24</f>
        <v>0</v>
      </c>
      <c r="J23" s="2"/>
    </row>
    <row r="24" spans="1:10" ht="14.25" customHeight="1" thickBot="1">
      <c r="A24" s="2"/>
      <c r="B24" s="29"/>
      <c r="C24" s="30"/>
      <c r="D24" s="31"/>
      <c r="E24" s="31"/>
      <c r="F24" s="29"/>
      <c r="G24" s="32"/>
      <c r="H24" s="32"/>
      <c r="I24" s="35"/>
      <c r="J24" s="2"/>
    </row>
    <row r="25" spans="1:10" ht="21" customHeight="1">
      <c r="A25" s="2"/>
      <c r="B25" s="139" t="s">
        <v>17</v>
      </c>
      <c r="C25" s="140"/>
      <c r="D25" s="140"/>
      <c r="E25" s="141">
        <f>カード!$E$26</f>
        <v>0</v>
      </c>
      <c r="F25" s="142"/>
      <c r="G25" s="142"/>
      <c r="H25" s="142"/>
      <c r="I25" s="143"/>
      <c r="J25" s="46" t="str">
        <f>カード!$J$26</f>
        <v>携帯</v>
      </c>
    </row>
    <row r="26" spans="1:10" ht="21" customHeight="1">
      <c r="A26" s="35"/>
      <c r="B26" s="92"/>
      <c r="C26" s="92"/>
      <c r="D26" s="92"/>
      <c r="E26" s="94"/>
      <c r="F26" s="94"/>
      <c r="G26" s="94"/>
      <c r="H26" s="94"/>
      <c r="I26" s="94"/>
      <c r="J26" s="95"/>
    </row>
    <row r="27" spans="1:10" ht="21" customHeight="1">
      <c r="A27" s="35"/>
      <c r="B27" s="92"/>
      <c r="C27" s="92"/>
      <c r="D27" s="92"/>
      <c r="E27" s="94"/>
      <c r="F27" s="94"/>
      <c r="G27" s="94"/>
      <c r="H27" s="94"/>
      <c r="I27" s="94"/>
      <c r="J27" s="95"/>
    </row>
    <row r="28" spans="1:10" ht="21" customHeight="1">
      <c r="A28" s="35"/>
      <c r="B28" s="92"/>
      <c r="C28" s="92"/>
      <c r="D28" s="92"/>
      <c r="E28" s="94"/>
      <c r="F28" s="94"/>
      <c r="G28" s="94"/>
      <c r="H28" s="94"/>
      <c r="I28" s="94"/>
      <c r="J28" s="95"/>
    </row>
    <row r="29" spans="1:10" ht="33" customHeight="1">
      <c r="A29" s="2"/>
      <c r="B29" s="145" t="s">
        <v>19</v>
      </c>
      <c r="C29" s="146"/>
      <c r="D29" s="146"/>
      <c r="E29" s="146"/>
      <c r="F29" s="146"/>
      <c r="G29" s="147"/>
      <c r="H29" s="33"/>
      <c r="I29" s="29"/>
      <c r="J29" s="2"/>
    </row>
    <row r="30" spans="1:11" ht="33" customHeight="1">
      <c r="A30" s="2"/>
      <c r="B30" s="148" t="s">
        <v>20</v>
      </c>
      <c r="C30" s="149"/>
      <c r="D30" s="149"/>
      <c r="E30" s="150" t="str">
        <f>カード!E33</f>
        <v>両日</v>
      </c>
      <c r="F30" s="150"/>
      <c r="G30" s="151"/>
      <c r="H30" s="144"/>
      <c r="I30" s="144"/>
      <c r="J30" s="144"/>
      <c r="K30" s="47"/>
    </row>
    <row r="31" spans="1:11" ht="33" customHeight="1">
      <c r="A31" s="2"/>
      <c r="B31" s="152" t="s">
        <v>21</v>
      </c>
      <c r="C31" s="153"/>
      <c r="D31" s="153"/>
      <c r="E31" s="154" t="e">
        <f>カード!#REF!</f>
        <v>#REF!</v>
      </c>
      <c r="F31" s="154"/>
      <c r="G31" s="155"/>
      <c r="H31" s="144"/>
      <c r="I31" s="144"/>
      <c r="J31" s="144"/>
      <c r="K31" s="47"/>
    </row>
    <row r="32" spans="1:10" ht="14.25" customHeight="1">
      <c r="A32" s="2"/>
      <c r="B32" s="2"/>
      <c r="C32" s="34"/>
      <c r="D32" s="34"/>
      <c r="E32" s="29"/>
      <c r="F32" s="29"/>
      <c r="G32" s="35"/>
      <c r="H32" s="144"/>
      <c r="I32" s="144"/>
      <c r="J32" s="144"/>
    </row>
    <row r="33" spans="1:9" ht="14.25" customHeight="1">
      <c r="A33" s="36"/>
      <c r="B33" s="37"/>
      <c r="C33" s="38"/>
      <c r="D33" s="38"/>
      <c r="E33" s="113"/>
      <c r="F33" s="113"/>
      <c r="G33" s="113"/>
      <c r="H33" s="113"/>
      <c r="I33" s="48"/>
    </row>
    <row r="34" spans="1:27" ht="12.75" customHeight="1">
      <c r="A34" s="36"/>
      <c r="B34" s="37"/>
      <c r="C34" s="39"/>
      <c r="D34" s="39"/>
      <c r="E34" s="40"/>
      <c r="F34" s="40"/>
      <c r="G34" s="40"/>
      <c r="H34" s="40"/>
      <c r="I34" s="49"/>
      <c r="Z34" s="52" t="s">
        <v>22</v>
      </c>
      <c r="AA34" s="52" t="s">
        <v>23</v>
      </c>
    </row>
    <row r="35" spans="1:27" ht="12.75" customHeight="1">
      <c r="A35" s="36"/>
      <c r="B35" s="37"/>
      <c r="C35" s="39"/>
      <c r="D35" s="39"/>
      <c r="E35" s="40"/>
      <c r="F35" s="40"/>
      <c r="G35" s="40"/>
      <c r="H35" s="40"/>
      <c r="I35" s="49"/>
      <c r="Z35" s="52" t="s">
        <v>29</v>
      </c>
      <c r="AA35" s="52" t="s">
        <v>18</v>
      </c>
    </row>
    <row r="36" spans="1:27" ht="12.75" customHeight="1">
      <c r="A36" s="36"/>
      <c r="B36" s="37"/>
      <c r="C36" s="39"/>
      <c r="D36" s="39"/>
      <c r="E36" s="40"/>
      <c r="F36" s="40"/>
      <c r="G36" s="40"/>
      <c r="H36" s="40"/>
      <c r="I36" s="49"/>
      <c r="Z36" s="53" t="s">
        <v>30</v>
      </c>
      <c r="AA36" s="52" t="s">
        <v>25</v>
      </c>
    </row>
    <row r="37" spans="1:27" ht="12.75" customHeight="1">
      <c r="A37" s="36"/>
      <c r="B37" s="37"/>
      <c r="C37" s="39"/>
      <c r="D37" s="39"/>
      <c r="E37" s="40"/>
      <c r="F37" s="40"/>
      <c r="G37" s="40"/>
      <c r="H37" s="40"/>
      <c r="I37" s="49"/>
      <c r="Z37" s="52"/>
      <c r="AA37" s="52"/>
    </row>
    <row r="38" spans="1:27" ht="12.75" customHeight="1">
      <c r="A38" s="36"/>
      <c r="B38" s="37"/>
      <c r="C38" s="39"/>
      <c r="D38" s="39"/>
      <c r="E38" s="40"/>
      <c r="F38" s="40"/>
      <c r="G38" s="40"/>
      <c r="H38" s="40"/>
      <c r="I38" s="49"/>
      <c r="Z38" s="52"/>
      <c r="AA38" s="52"/>
    </row>
    <row r="39" spans="1:27" ht="18.75" customHeight="1">
      <c r="A39" s="41"/>
      <c r="B39" s="41"/>
      <c r="C39" s="40"/>
      <c r="D39" s="40"/>
      <c r="E39" s="40"/>
      <c r="F39" s="40"/>
      <c r="G39" s="40"/>
      <c r="H39" s="40"/>
      <c r="I39" s="50"/>
      <c r="Z39" s="52" t="s">
        <v>26</v>
      </c>
      <c r="AA39" s="54"/>
    </row>
    <row r="40" spans="1:27" ht="14.25" customHeight="1">
      <c r="A40" s="42"/>
      <c r="B40" s="42"/>
      <c r="C40" s="37"/>
      <c r="D40" s="43"/>
      <c r="E40" s="43"/>
      <c r="F40" s="37"/>
      <c r="G40" s="37"/>
      <c r="H40" s="37"/>
      <c r="I40" s="37"/>
      <c r="Z40" s="52" t="s">
        <v>27</v>
      </c>
      <c r="AA40" s="54"/>
    </row>
    <row r="41" spans="4:26" ht="14.25" customHeight="1">
      <c r="D41" s="44"/>
      <c r="E41" s="44"/>
      <c r="Z41" s="52" t="s">
        <v>28</v>
      </c>
    </row>
    <row r="42" ht="14.25" customHeight="1">
      <c r="A42" s="41"/>
    </row>
    <row r="43" ht="14.25" customHeight="1">
      <c r="A43" s="45"/>
    </row>
    <row r="44" ht="14.25" customHeight="1">
      <c r="A44" s="45"/>
    </row>
  </sheetData>
  <sheetProtection password="80DF" sheet="1"/>
  <mergeCells count="17">
    <mergeCell ref="B25:D25"/>
    <mergeCell ref="E25:I25"/>
    <mergeCell ref="E33:H33"/>
    <mergeCell ref="H30:J32"/>
    <mergeCell ref="B29:G29"/>
    <mergeCell ref="B30:D30"/>
    <mergeCell ref="E30:G30"/>
    <mergeCell ref="B31:D31"/>
    <mergeCell ref="E31:G31"/>
    <mergeCell ref="K6:O8"/>
    <mergeCell ref="K9:N14"/>
    <mergeCell ref="H2:I2"/>
    <mergeCell ref="B2:C2"/>
    <mergeCell ref="B3:C3"/>
    <mergeCell ref="D2:F2"/>
    <mergeCell ref="E5:F5"/>
    <mergeCell ref="H3:I3"/>
  </mergeCells>
  <conditionalFormatting sqref="G2">
    <cfRule type="cellIs" priority="1" dxfId="0" operator="equal" stopIfTrue="1">
      <formula>"男子"</formula>
    </cfRule>
    <cfRule type="cellIs" priority="2" dxfId="1" operator="equal" stopIfTrue="1">
      <formula>"女子"</formula>
    </cfRule>
  </conditionalFormatting>
  <conditionalFormatting sqref="B2:C2">
    <cfRule type="cellIs" priority="3" dxfId="1" operator="equal" stopIfTrue="1">
      <formula>0</formula>
    </cfRule>
    <cfRule type="cellIs" priority="4" dxfId="0" operator="equal" stopIfTrue="1">
      <formula>5</formula>
    </cfRule>
  </conditionalFormatting>
  <dataValidations count="1">
    <dataValidation allowBlank="1" showInputMessage="1" showErrorMessage="1" imeMode="on" sqref="B25:B28 C9:C24 D2:D8"/>
  </dataValidations>
  <printOptions/>
  <pageMargins left="0.7874015748031497" right="0.7874015748031497" top="0.984251968503937" bottom="1.1811023622047245" header="0.5905511811023623" footer="0.9055118110236221"/>
  <pageSetup horizontalDpi="600" verticalDpi="600" orientation="portrait" paperSize="13" scale="110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　真一</dc:creator>
  <cp:keywords/>
  <dc:description/>
  <cp:lastModifiedBy>teacher</cp:lastModifiedBy>
  <cp:lastPrinted>2024-01-29T06:56:48Z</cp:lastPrinted>
  <dcterms:created xsi:type="dcterms:W3CDTF">2021-02-22T11:36:42Z</dcterms:created>
  <dcterms:modified xsi:type="dcterms:W3CDTF">2024-01-29T06:57:58Z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